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mmerlis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<sst xmlns="http://schemas.openxmlformats.org/spreadsheetml/2006/main" uniqueCount="20">
  <si>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Zimmerliste</t>
  </si>
  <si>
    <t>Eine Zeile pro Bett. Pilger im selben Zimmer haben dieselbe Zimmernummer.  ·  Vorlage von Ziyara — Software für Umrah- &amp; Hadsch-Agenturen — ziyara.io</t>
  </si>
  <si>
    <t>Gruppe</t>
  </si>
  <si>
    <t>Hotel</t>
  </si>
  <si>
    <t>Stadt</t>
  </si>
  <si>
    <t>Anreise</t>
  </si>
  <si>
    <t>Abreise</t>
  </si>
  <si>
    <t>Erfasste Pilger</t>
  </si>
  <si>
    <t>Männer</t>
  </si>
  <si>
    <t>Frauen</t>
  </si>
  <si>
    <t>Zimmer</t>
  </si>
  <si>
    <t>Zimmer-Nr.</t>
  </si>
  <si>
    <t>Zimmertyp</t>
  </si>
  <si>
    <t>Nachname / Vorname</t>
  </si>
  <si>
    <t>Geschlecht (M/F)</t>
  </si>
  <si>
    <t>Passnummer</t>
  </si>
  <si>
    <t>Reist mit</t>
  </si>
  <si>
    <t>Notizen</t>
  </si>
  <si>
    <t>Rote Zimmernummer: mehr Pilger, als der Zimmertyp fasst.</t>
  </si>
  <si>
    <t>Orange Zimmernummer: Männer und Frauen im selben Zimmer.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</si>
</sst>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64" fillId="2" borderId="0" applyFont="0" applyNumberFormat="1" applyFill="1" applyBorder="0" applyAlignment="0"/>
    <xf xfId="0" fontId="4" numFmtId="0" fillId="3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2">
    <dxf>
      <fill>
        <patternFill patternType="solid">
          <bgColor rgb="FFFCA5A5"/>
        </patternFill>
      </fill>
      <border/>
    </dxf>
    <dxf>
      <fill>
        <patternFill patternType="solid">
          <bgColor rgb="FFFDBA74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pane ySplit="10" topLeftCell="A11" activePane="bottomLeft" state="frozen"/>
      <selection pane="bottomLeft" activeCell="H5" sqref="H5"/>
    </sheetView>
  </sheetViews>
  <sheetFormatPr defaultRowHeight="14.4" outlineLevelRow="0" outlineLevelCol="0"/>
  <cols>
    <col min="1" max="1" width="12" customWidth="true" style="0"/>
    <col min="2" max="2" width="16" customWidth="true" style="0"/>
    <col min="3" max="3" width="34" customWidth="true" style="0"/>
    <col min="4" max="4" width="12" customWidth="true" style="0"/>
    <col min="5" max="5" width="22" customWidth="true" style="0"/>
    <col min="6" max="6" width="26" customWidth="true" style="0"/>
    <col min="7" max="7" width="30" customWidth="true" style="0"/>
  </cols>
  <sheetData>
    <row r="1" spans="1:8">
      <c r="A1" s="2" t="s">
        <v>0</v>
      </c>
    </row>
    <row r="2" spans="1:8">
      <c r="A2" s="3" t="s">
        <v>1</v>
      </c>
    </row>
    <row r="4" spans="1:8">
      <c r="A4" t="s">
        <v>2</v>
      </c>
      <c r="B4" s="4"/>
      <c r="E4" s="1" t="s">
        <v>7</v>
      </c>
      <c r="F4">
        <f>COUNTA(C11:C210)</f>
        <v>0</v>
      </c>
      <c r="H4" s="3" t="s">
        <v>18</v>
      </c>
    </row>
    <row r="5" spans="1:8">
      <c r="A5" t="s">
        <v>3</v>
      </c>
      <c r="B5" s="4"/>
      <c r="E5" s="1" t="s">
        <v>8</v>
      </c>
      <c r="F5">
        <f>COUNTIF(D11:D210,"M")</f>
        <v>0</v>
      </c>
      <c r="H5" s="3" t="s">
        <v>19</v>
      </c>
    </row>
    <row r="6" spans="1:8">
      <c r="A6" t="s">
        <v>4</v>
      </c>
      <c r="B6" s="4"/>
      <c r="E6" s="1" t="s">
        <v>9</v>
      </c>
      <c r="F6">
        <f>COUNTIF(D11:D210,"F")</f>
        <v>0</v>
      </c>
    </row>
    <row r="7" spans="1:8">
      <c r="A7" t="s">
        <v>5</v>
      </c>
      <c r="B7" s="5"/>
      <c r="E7" s="1" t="s">
        <v>10</v>
      </c>
      <c r="F7">
        <f>SUMPRODUCT((A11:A210&lt;&gt;"")/COUNTIF(A11:A210,A11:A210&amp;""))</f>
        <v>0</v>
      </c>
    </row>
    <row r="8" spans="1:8">
      <c r="A8" t="s">
        <v>6</v>
      </c>
      <c r="B8" s="5"/>
    </row>
    <row r="10" spans="1:8">
      <c r="A10" s="6" t="s">
        <v>11</v>
      </c>
      <c r="B10" s="6" t="s">
        <v>12</v>
      </c>
      <c r="C10" s="6" t="s">
        <v>13</v>
      </c>
      <c r="D10" s="6" t="s">
        <v>14</v>
      </c>
      <c r="E10" s="6" t="s">
        <v>15</v>
      </c>
      <c r="F10" s="6" t="s">
        <v>16</v>
      </c>
      <c r="G10" s="6" t="s">
        <v>17</v>
      </c>
    </row>
  </sheetData>
  <conditionalFormatting sqref="A11:A210">
    <cfRule type="expression" dxfId="0" priority="1">
      <formula>AND($A11&lt;&gt;"",COUNTIF($A$11:$A$210,$A11)&gt;IF($B11="Vierbett",4,IF($B11="Dreibett",3,IF($B11="Doppel",2,99))))</formula>
    </cfRule>
    <cfRule type="expression" dxfId="1" priority="2">
      <formula>AND($A11&lt;&gt;"",$D11&lt;&gt;"",_xlfn.COUNTIFS($A$11:$A$210,$A11,$D$11:$D$210,"&lt;&gt;"&amp;$D11,$D$11:$D$210,"&lt;&gt;")&gt;0)</formula>
    </cfRule>
  </conditionalFormatting>
  <dataValidations count="2">
    <dataValidation type="list" errorStyle="stop" operator="between" allowBlank="1" showDropDown="0" showInputMessage="0" showErrorMessage="1" sqref="B11:B210">
      <formula1>"Vierbett,Dreibett,Doppel"</formula1>
    </dataValidation>
    <dataValidation type="list" errorStyle="stop" operator="between" allowBlank="1" showDropDown="0" showInputMessage="0" showErrorMessage="1" sqref="D11:D210">
      <formula1>"M,F"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Zimmerliste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2026-09-14T13:48:22+02:00</dcterms:created>
  <dcterms:modified xsi:type="dcterms:W3CDTF">2026-09-14T13:48:22+02:00</dcterms:modified>
  <dc:title>Untitled Spreadsheet</dc:title>
  <dc:description>Vorlage von Ziyara — Software für Umrah- &amp; Hadsch-Agenturen — ziyara.io</dc:description>
  <dc:subject/>
  <cp:keywords/>
  <cp:category/>
</cp:coreProperties>
</file>